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-კვარტალური\2023-LFP- FRQ\"/>
    </mc:Choice>
  </mc:AlternateContent>
  <xr:revisionPtr revIDLastSave="0" documentId="13_ncr:1_{431B05BC-A7FD-4D71-A369-9355A932DF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<sst xmlns="http://schemas.openxmlformats.org/spreadsheetml/2006/main" count="129" uniqueCount="118">
  <si>
    <t>RC</t>
  </si>
  <si>
    <t>N</t>
  </si>
  <si>
    <t>RI</t>
  </si>
  <si>
    <t>According to the cash placed in the banks</t>
  </si>
  <si>
    <t>According to loans to individuals</t>
  </si>
  <si>
    <t>Trade and services</t>
  </si>
  <si>
    <t>Consumer loans</t>
  </si>
  <si>
    <t>Agricultural</t>
  </si>
  <si>
    <t>Online loans</t>
  </si>
  <si>
    <t>Pawnshop</t>
  </si>
  <si>
    <t>Installment</t>
  </si>
  <si>
    <t>Others</t>
  </si>
  <si>
    <t>Loans to legal entities</t>
  </si>
  <si>
    <t>Trade and service loans</t>
  </si>
  <si>
    <t>Agricultural and forestry loans</t>
  </si>
  <si>
    <t>Transport and communications loans</t>
  </si>
  <si>
    <t>The rest of the loans</t>
  </si>
  <si>
    <t>Incomes from fines / taxes according to loans to customers</t>
  </si>
  <si>
    <t>Interest and discountal income from securities</t>
  </si>
  <si>
    <t>Other interest income</t>
  </si>
  <si>
    <t>Interest incomes</t>
  </si>
  <si>
    <t>Profit and loss statement</t>
  </si>
  <si>
    <t>Gross interest income</t>
  </si>
  <si>
    <t>Interest expenses</t>
  </si>
  <si>
    <t>Interest paid on funds raised from financial institutions</t>
  </si>
  <si>
    <t>Interest paid on borrowed funds from individuals</t>
  </si>
  <si>
    <t>Interest paid on borrowed funds from legal entities</t>
  </si>
  <si>
    <t>Interest paid on own debt securities issued to individuals</t>
  </si>
  <si>
    <t>Interest paid on own debt securities issued to legal entities</t>
  </si>
  <si>
    <t>Interest paid on subordinated liabilities</t>
  </si>
  <si>
    <t>Other interest expenses</t>
  </si>
  <si>
    <t>Gross interest expenses</t>
  </si>
  <si>
    <t>Net interest income</t>
  </si>
  <si>
    <t>Non-interest income</t>
  </si>
  <si>
    <t>Net commission and other income according to services</t>
  </si>
  <si>
    <t>Commission and other income according to the services rendered</t>
  </si>
  <si>
    <t xml:space="preserve">Commission and other expenses according to the received services </t>
  </si>
  <si>
    <t xml:space="preserve"> Received dividends</t>
  </si>
  <si>
    <t>Profit (loss) from securities</t>
  </si>
  <si>
    <t>Profit (loss) from currency trading operations</t>
  </si>
  <si>
    <t>Profit (loss) from revaluation of currency</t>
  </si>
  <si>
    <t>Profit (loss) from the sale of property</t>
  </si>
  <si>
    <t>Other non-interest incomes</t>
  </si>
  <si>
    <t>Gross non-interest incomes</t>
  </si>
  <si>
    <t>Non-interest expenses</t>
  </si>
  <si>
    <t>Development, consulting and marketing expenses</t>
  </si>
  <si>
    <t>Staff expenses</t>
  </si>
  <si>
    <t>Operating expenses for fixed assets</t>
  </si>
  <si>
    <t>Rental expenses</t>
  </si>
  <si>
    <t>Depreciation and amortization expenses</t>
  </si>
  <si>
    <t>Other non-interest expenses</t>
  </si>
  <si>
    <t>Gross non-interest expenses</t>
  </si>
  <si>
    <t>Net interest-free income</t>
  </si>
  <si>
    <t>Net profit before provisioning</t>
  </si>
  <si>
    <t>Loss according to possible losses on loans</t>
  </si>
  <si>
    <t>Losses according to possible devaluation of investments and securities</t>
  </si>
  <si>
    <t>Loss according to possible devaluation of other assets</t>
  </si>
  <si>
    <t>Total losses according to possible losses on assets</t>
  </si>
  <si>
    <t>Profit before tax and unforeseen income-expenses</t>
  </si>
  <si>
    <t>Income tax</t>
  </si>
  <si>
    <t>Profit after tax payment</t>
  </si>
  <si>
    <t>Unforeseen income (expenses)</t>
  </si>
  <si>
    <t>net profit</t>
  </si>
  <si>
    <t>Company</t>
  </si>
  <si>
    <t>MFO "Express Capital +" Ltd.</t>
  </si>
  <si>
    <t>Date</t>
  </si>
  <si>
    <t>Jansug Zeishvili</t>
  </si>
  <si>
    <t>Information about the Supervisory Board, the Board of Directors and the shareholders</t>
  </si>
  <si>
    <t>Composition of the Supervisory Board</t>
  </si>
  <si>
    <t>Composition of the Board of Directors</t>
  </si>
  <si>
    <t>Balance sheet</t>
  </si>
  <si>
    <t>Volume in GEL</t>
  </si>
  <si>
    <t>Actives</t>
  </si>
  <si>
    <t>Cash</t>
  </si>
  <si>
    <t>Cash in commercial banks</t>
  </si>
  <si>
    <t>Total Loans</t>
  </si>
  <si>
    <t>Minus: Reserve for possible loan losses</t>
  </si>
  <si>
    <t>Net loans</t>
  </si>
  <si>
    <t>Securities</t>
  </si>
  <si>
    <t>Accrued interest and dividends</t>
  </si>
  <si>
    <t>Ownership of immovable and movable property</t>
  </si>
  <si>
    <t>Investments in authorized capital</t>
  </si>
  <si>
    <t>Fixed assets and intangible actives</t>
  </si>
  <si>
    <t>Other Actives</t>
  </si>
  <si>
    <t>Total Actives</t>
  </si>
  <si>
    <t>Liabilities</t>
  </si>
  <si>
    <t>Funds borrowed from financial institutions</t>
  </si>
  <si>
    <t>Funds borrowed from individuals and legal entities</t>
  </si>
  <si>
    <t>Own debt securities</t>
  </si>
  <si>
    <t xml:space="preserve"> Accrued payable interest and dividends</t>
  </si>
  <si>
    <t>Other obligations</t>
  </si>
  <si>
    <t>Subordinated and convertible debt in equity</t>
  </si>
  <si>
    <t>Total Obligations</t>
  </si>
  <si>
    <t>Capital</t>
  </si>
  <si>
    <t>Statutory (founding) capital</t>
  </si>
  <si>
    <t>Issued capital</t>
  </si>
  <si>
    <t>Reserve Fund</t>
  </si>
  <si>
    <t>Grants and Equity Donations</t>
  </si>
  <si>
    <t>Undistributed profits</t>
  </si>
  <si>
    <t>Assets revaluation reserve</t>
  </si>
  <si>
    <t>Gross capital</t>
  </si>
  <si>
    <t>Total Liabilities and capital</t>
  </si>
  <si>
    <t>List of shareholders holding 10% or more of the authorized capital, indicating the shares</t>
  </si>
  <si>
    <t>Name of person</t>
  </si>
  <si>
    <t>Share %</t>
  </si>
  <si>
    <t>List of Beneficiaries who and indirectly owns 10% or More Shares with indicating the shares</t>
  </si>
  <si>
    <t>Head of the Organization</t>
  </si>
  <si>
    <t>Head of the organization:</t>
  </si>
  <si>
    <t>GEL</t>
  </si>
  <si>
    <t>In GELs</t>
  </si>
  <si>
    <t>Total</t>
  </si>
  <si>
    <t>Foreign currency</t>
  </si>
  <si>
    <t>Jansug Zeishvil</t>
  </si>
  <si>
    <t>Rostom Tedoradze</t>
  </si>
  <si>
    <t>David Nadirashvili</t>
  </si>
  <si>
    <t>Miranda Katamadze</t>
  </si>
  <si>
    <t xml:space="preserve"> Nestan Abashidze</t>
  </si>
  <si>
    <t>David Msakhuradze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</si>
</sst>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1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2" fillId="2" borderId="5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2" xfId="1" applyFont="1" applyFill="1" applyBorder="1"/>
    <xf numFmtId="0" fontId="8" fillId="0" borderId="0" xfId="1" applyFont="1" applyFill="1"/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7" fillId="0" borderId="0" xfId="1" applyFont="1" applyFill="1" applyProtection="1"/>
    <xf numFmtId="0" fontId="9" fillId="0" borderId="2" xfId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0" xfId="1" applyFont="1" applyFill="1" applyBorder="1" applyProtection="1"/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9" fillId="76" borderId="32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8" fillId="0" borderId="19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indent="1"/>
    </xf>
    <xf numFmtId="0" fontId="5" fillId="0" borderId="24" xfId="0" applyFont="1" applyBorder="1" applyAlignment="1">
      <alignment horizontal="left" indent="2"/>
    </xf>
    <xf numFmtId="0" fontId="9" fillId="0" borderId="24" xfId="0" applyFont="1" applyBorder="1"/>
    <xf numFmtId="0" fontId="5" fillId="0" borderId="84" xfId="0" applyFont="1" applyBorder="1" applyAlignment="1">
      <alignment horizontal="left" indent="2"/>
    </xf>
    <xf numFmtId="0" fontId="8" fillId="0" borderId="20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indent="2"/>
    </xf>
    <xf numFmtId="0" fontId="9" fillId="76" borderId="27" xfId="0" applyFont="1" applyFill="1" applyBorder="1"/>
    <xf numFmtId="0" fontId="10" fillId="0" borderId="2" xfId="0" applyFont="1" applyBorder="1"/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76" borderId="27" xfId="0" applyFont="1" applyFill="1" applyBorder="1" applyAlignment="1">
      <alignment horizontal="left"/>
    </xf>
    <xf numFmtId="0" fontId="8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wrapText="1" indent="2"/>
    </xf>
    <xf numFmtId="0" fontId="9" fillId="0" borderId="25" xfId="0" applyFont="1" applyBorder="1" applyAlignment="1">
      <alignment horizontal="left"/>
    </xf>
    <xf numFmtId="0" fontId="9" fillId="76" borderId="35" xfId="0" applyFont="1" applyFill="1" applyBorder="1" applyAlignment="1">
      <alignment horizontal="left"/>
    </xf>
    <xf numFmtId="0" fontId="9" fillId="0" borderId="2" xfId="0" applyFont="1" applyBorder="1"/>
    <xf numFmtId="0" fontId="9" fillId="76" borderId="15" xfId="0" applyFont="1" applyFill="1" applyBorder="1" applyAlignment="1">
      <alignment horizontal="left"/>
    </xf>
    <xf numFmtId="0" fontId="8" fillId="0" borderId="2" xfId="0" applyFont="1" applyBorder="1"/>
    <xf numFmtId="0" fontId="8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indent="1"/>
    </xf>
    <xf numFmtId="0" fontId="9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 indent="1"/>
    </xf>
    <xf numFmtId="0" fontId="9" fillId="0" borderId="15" xfId="0" applyFont="1" applyBorder="1" applyAlignment="1">
      <alignment horizontal="left"/>
    </xf>
    <xf numFmtId="0" fontId="8" fillId="0" borderId="27" xfId="0" applyFont="1" applyBorder="1" applyAlignment="1">
      <alignment horizontal="left" wrapText="1" indent="1"/>
    </xf>
    <xf numFmtId="0" fontId="9" fillId="76" borderId="43" xfId="0" applyFont="1" applyFill="1" applyBorder="1"/>
    <xf numFmtId="0" fontId="7" fillId="0" borderId="0" xfId="0" applyFont="1"/>
    <xf numFmtId="0" fontId="13" fillId="0" borderId="0" xfId="5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3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3" fillId="76" borderId="3" xfId="0" applyFont="1" applyFill="1" applyBorder="1"/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5" borderId="6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0" fillId="0" borderId="2" xfId="1" applyFont="1" applyBorder="1"/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0" borderId="38" xfId="1" applyNumberFormat="1" applyFont="1" applyBorder="1"/>
    <xf numFmtId="3" fontId="8" fillId="0" borderId="39" xfId="1" applyNumberFormat="1" applyFont="1" applyBorder="1" applyAlignment="1">
      <alignment horizontal="right"/>
    </xf>
    <xf numFmtId="3" fontId="9" fillId="0" borderId="40" xfId="1" applyNumberFormat="1" applyFont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5" xfId="5" applyFont="1" applyBorder="1" applyAlignment="1" applyProtection="1">
      <alignment horizontal="left" wrapText="1"/>
      <protection locked="0"/>
    </xf>
  </cellXfs>
  <cellStyles count="20961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5" xfId="1288" xr:uid="{00000000-0005-0000-0000-000000050000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5" xfId="4989" xr:uid="{00000000-0005-0000-0000-000075130000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4" xfId="5271" xr:uid="{00000000-0005-0000-0000-000090140000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4" xfId="5295" xr:uid="{00000000-0005-0000-0000-0000A8140000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3" xfId="9027" xr:uid="{00000000-0005-0000-0000-00003C230000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Обычный 2" xfId="6" xr:uid="{00000000-0005-0000-0000-0000DC510000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2" xfId="7" xr:uid="{00000000-0005-0000-0000-0000E151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130" zoomScaleNormal="130" zoomScaleSheetLayoutView="90" workbookViewId="0">
      <selection activeCell="A11" sqref="A11:C11"/>
    </sheetView>
  </sheetViews>
  <sheetFormatPr defaultColWidth="9.140625" defaultRowHeight="12" customHeight="1"/>
  <cols>
    <col min="1" max="1" width="3.7109375" style="46" customWidth="1"/>
    <col min="2" max="2" width="66.42578125" style="46" customWidth="1"/>
    <col min="3" max="3" width="8.7109375" style="46" customWidth="1"/>
    <col min="4" max="16384" width="9.140625" style="46"/>
  </cols>
  <sheetData>
    <row r="1" spans="1:3" ht="12" customHeight="1">
      <c r="A1" s="36" t="s">
        <v>63</v>
      </c>
      <c r="B1" s="56" t="s">
        <v>64</v>
      </c>
      <c r="C1" s="45"/>
    </row>
    <row r="2" spans="1:3" ht="12" customHeight="1">
      <c r="A2" s="161" t="s">
        <v>65</v>
      </c>
      <c r="B2" s="57">
        <v>45199</v>
      </c>
      <c r="C2" s="47"/>
    </row>
    <row r="3" spans="1:3" ht="33.75" customHeight="1" thickBot="1">
      <c r="A3" s="48"/>
      <c r="B3" s="162" t="s">
        <v>67</v>
      </c>
      <c r="C3" s="49"/>
    </row>
    <row r="4" spans="1:3" ht="12" customHeight="1">
      <c r="A4" s="211" t="s">
        <v>68</v>
      </c>
      <c r="B4" s="212"/>
      <c r="C4" s="213"/>
    </row>
    <row r="5" spans="1:3" ht="12" customHeight="1">
      <c r="A5" s="50">
        <v>1</v>
      </c>
      <c r="B5" s="217" t="s">
        <v>116</v>
      </c>
      <c r="C5" s="218"/>
    </row>
    <row r="6" spans="1:3" ht="12" customHeight="1">
      <c r="A6" s="50">
        <v>2</v>
      </c>
      <c r="B6" s="217" t="s">
        <v>117</v>
      </c>
      <c r="C6" s="218"/>
    </row>
    <row r="7" spans="1:3" ht="12" customHeight="1">
      <c r="A7" s="50">
        <v>3</v>
      </c>
      <c r="B7" s="217" t="s">
        <v>112</v>
      </c>
      <c r="C7" s="218"/>
    </row>
    <row r="8" spans="1:3" ht="12" customHeight="1">
      <c r="A8" s="50">
        <v>4</v>
      </c>
      <c r="B8" s="217" t="s">
        <v>115</v>
      </c>
      <c r="C8" s="218"/>
    </row>
    <row r="9" spans="1:3" ht="12" customHeight="1">
      <c r="A9" s="50">
        <v>5</v>
      </c>
      <c r="B9" s="217" t="s">
        <v>114</v>
      </c>
      <c r="C9" s="218"/>
    </row>
    <row r="10" spans="1:3" ht="12" customHeight="1">
      <c r="A10" s="50">
        <v>6</v>
      </c>
      <c r="B10" s="217" t="s">
        <v>113</v>
      </c>
      <c r="C10" s="218"/>
    </row>
    <row r="11" spans="1:3" ht="12" customHeight="1">
      <c r="A11" s="214" t="s">
        <v>69</v>
      </c>
      <c r="B11" s="215"/>
      <c r="C11" s="216"/>
    </row>
    <row r="12" spans="1:3" ht="12" customHeight="1">
      <c r="A12" s="50">
        <v>1</v>
      </c>
      <c r="B12" s="209"/>
      <c r="C12" s="210"/>
    </row>
    <row r="13" spans="1:3" ht="12" customHeight="1">
      <c r="A13" s="50">
        <v>2</v>
      </c>
      <c r="B13" s="209"/>
      <c r="C13" s="210"/>
    </row>
    <row r="14" spans="1:3" ht="12" customHeight="1">
      <c r="A14" s="50">
        <v>3</v>
      </c>
      <c r="B14" s="209"/>
      <c r="C14" s="210"/>
    </row>
    <row r="15" spans="1:3" ht="12" customHeight="1">
      <c r="A15" s="50">
        <v>4</v>
      </c>
      <c r="B15" s="209"/>
      <c r="C15" s="210"/>
    </row>
    <row r="16" spans="1:3" ht="12" customHeight="1">
      <c r="A16" s="50">
        <v>5</v>
      </c>
      <c r="B16" s="209"/>
      <c r="C16" s="210"/>
    </row>
    <row r="17" spans="1:4" ht="12" customHeight="1">
      <c r="A17" s="58"/>
      <c r="B17" s="61"/>
      <c r="C17" s="74"/>
    </row>
    <row r="18" spans="1:4" ht="12" customHeight="1">
      <c r="A18" s="206" t="s">
        <v>102</v>
      </c>
      <c r="B18" s="207"/>
      <c r="C18" s="208"/>
    </row>
    <row r="19" spans="1:4" ht="12" customHeight="1">
      <c r="A19" s="50"/>
      <c r="B19" s="52" t="s">
        <v>103</v>
      </c>
      <c r="C19" s="62" t="s">
        <v>104</v>
      </c>
    </row>
    <row r="20" spans="1:4" ht="12" customHeight="1">
      <c r="A20" s="50">
        <v>1</v>
      </c>
      <c r="B20" s="51" t="s">
        <v>66</v>
      </c>
      <c r="C20" s="63">
        <v>1</v>
      </c>
    </row>
    <row r="21" spans="1:4" ht="12" customHeight="1">
      <c r="A21" s="50">
        <v>2</v>
      </c>
      <c r="B21" s="51"/>
      <c r="C21" s="63"/>
    </row>
    <row r="22" spans="1:4" ht="12" customHeight="1">
      <c r="A22" s="50">
        <v>3</v>
      </c>
      <c r="B22" s="51"/>
      <c r="C22" s="63"/>
    </row>
    <row r="23" spans="1:4" ht="12" customHeight="1">
      <c r="A23" s="50">
        <v>4</v>
      </c>
      <c r="B23" s="51"/>
      <c r="C23" s="63"/>
    </row>
    <row r="24" spans="1:4" ht="12" customHeight="1">
      <c r="A24" s="50">
        <v>5</v>
      </c>
      <c r="B24" s="51"/>
      <c r="C24" s="63"/>
    </row>
    <row r="25" spans="1:4" ht="12" customHeight="1">
      <c r="A25" s="50">
        <v>6</v>
      </c>
      <c r="B25" s="51"/>
      <c r="C25" s="63"/>
    </row>
    <row r="26" spans="1:4" ht="12" customHeight="1">
      <c r="A26" s="50">
        <v>7</v>
      </c>
      <c r="B26" s="51"/>
      <c r="C26" s="63"/>
    </row>
    <row r="27" spans="1:4" ht="12" customHeight="1">
      <c r="A27" s="50">
        <v>8</v>
      </c>
      <c r="B27" s="51"/>
      <c r="C27" s="63"/>
    </row>
    <row r="28" spans="1:4" ht="12" customHeight="1">
      <c r="A28" s="50">
        <v>9</v>
      </c>
      <c r="B28" s="51"/>
      <c r="C28" s="63"/>
    </row>
    <row r="29" spans="1:4" ht="12" customHeight="1">
      <c r="A29" s="50">
        <v>10</v>
      </c>
      <c r="B29" s="51"/>
      <c r="C29" s="63"/>
    </row>
    <row r="30" spans="1:4" ht="12" customHeight="1">
      <c r="A30" s="58"/>
      <c r="B30" s="59"/>
      <c r="C30" s="60"/>
      <c r="D30" s="75"/>
    </row>
    <row r="31" spans="1:4" ht="12" customHeight="1">
      <c r="A31" s="206" t="s">
        <v>105</v>
      </c>
      <c r="B31" s="207"/>
      <c r="C31" s="207"/>
      <c r="D31" s="75"/>
    </row>
    <row r="32" spans="1:4" ht="12" customHeight="1">
      <c r="A32" s="50"/>
      <c r="B32" s="52" t="s">
        <v>103</v>
      </c>
      <c r="C32" s="62" t="s">
        <v>104</v>
      </c>
    </row>
    <row r="33" spans="1:3" ht="12" customHeight="1">
      <c r="A33" s="50">
        <v>1</v>
      </c>
      <c r="B33" s="52"/>
      <c r="C33" s="62"/>
    </row>
    <row r="34" spans="1:3" ht="12" customHeight="1">
      <c r="A34" s="50">
        <v>2</v>
      </c>
      <c r="B34" s="52"/>
      <c r="C34" s="62"/>
    </row>
    <row r="35" spans="1:3" ht="12" customHeight="1">
      <c r="A35" s="50">
        <v>3</v>
      </c>
      <c r="B35" s="52"/>
      <c r="C35" s="62"/>
    </row>
    <row r="36" spans="1:3" ht="12" customHeight="1">
      <c r="A36" s="50">
        <v>4</v>
      </c>
      <c r="B36" s="52"/>
      <c r="C36" s="62"/>
    </row>
    <row r="37" spans="1:3" ht="12" customHeight="1">
      <c r="A37" s="50">
        <v>5</v>
      </c>
      <c r="B37" s="52"/>
      <c r="C37" s="62"/>
    </row>
    <row r="38" spans="1:3" ht="12" customHeight="1">
      <c r="A38" s="50">
        <v>6</v>
      </c>
      <c r="B38" s="52"/>
      <c r="C38" s="62"/>
    </row>
    <row r="39" spans="1:3" ht="12" customHeight="1">
      <c r="A39" s="50">
        <v>7</v>
      </c>
      <c r="B39" s="52"/>
      <c r="C39" s="62"/>
    </row>
    <row r="40" spans="1:3" ht="12" customHeight="1">
      <c r="A40" s="50">
        <v>8</v>
      </c>
      <c r="B40" s="51"/>
      <c r="C40" s="63"/>
    </row>
    <row r="41" spans="1:3" ht="12" customHeight="1">
      <c r="A41" s="50">
        <v>9</v>
      </c>
      <c r="B41" s="51"/>
      <c r="C41" s="63"/>
    </row>
    <row r="42" spans="1:3" ht="12" customHeight="1" thickBot="1">
      <c r="A42" s="53">
        <v>10</v>
      </c>
      <c r="B42" s="54"/>
      <c r="C42" s="64"/>
    </row>
    <row r="43" spans="1:3" ht="12" customHeight="1">
      <c r="A43" s="55"/>
      <c r="B43" s="55"/>
      <c r="C43" s="55"/>
    </row>
    <row r="44" spans="1:3" ht="12" customHeight="1">
      <c r="A44" s="55"/>
      <c r="B44" s="205" t="s">
        <v>106</v>
      </c>
      <c r="C44" s="205"/>
    </row>
    <row r="45" spans="1:3" ht="12" customHeight="1">
      <c r="A45" s="55"/>
      <c r="B45" s="55"/>
      <c r="C45" s="55"/>
    </row>
    <row r="46" spans="1:3" ht="12" customHeight="1">
      <c r="A46" s="55"/>
      <c r="B46" s="55"/>
      <c r="C46" s="55"/>
    </row>
    <row r="47" spans="1:3" ht="12" customHeight="1">
      <c r="A47" s="55"/>
      <c r="B47" s="55"/>
      <c r="C47" s="55"/>
    </row>
    <row r="48" spans="1:3" ht="12" customHeight="1">
      <c r="A48" s="55"/>
      <c r="B48" s="55"/>
      <c r="C48" s="55"/>
    </row>
    <row r="49" spans="1:3" ht="12" customHeight="1">
      <c r="A49" s="55"/>
      <c r="B49" s="55"/>
      <c r="C49" s="55"/>
    </row>
    <row r="50" spans="1:3" ht="12" customHeight="1">
      <c r="A50" s="55"/>
      <c r="B50" s="55"/>
      <c r="C50" s="55"/>
    </row>
    <row r="51" spans="1:3" ht="12" customHeight="1">
      <c r="A51" s="55"/>
      <c r="B51" s="55"/>
      <c r="C51" s="55"/>
    </row>
    <row r="52" spans="1:3" ht="12" customHeight="1">
      <c r="A52" s="55"/>
      <c r="B52" s="55"/>
      <c r="C52" s="55"/>
    </row>
  </sheetData>
  <mergeCells count="16">
    <mergeCell ref="A4:C4"/>
    <mergeCell ref="A11:C11"/>
    <mergeCell ref="B5:C5"/>
    <mergeCell ref="B6:C6"/>
    <mergeCell ref="B7:C7"/>
    <mergeCell ref="B8:C8"/>
    <mergeCell ref="B9:C9"/>
    <mergeCell ref="B10:C10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tabSelected="1" zoomScaleSheetLayoutView="90" workbookViewId="0">
      <selection activeCell="C19" sqref="C19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63</v>
      </c>
      <c r="B1" s="65" t="str">
        <f>Info!B1</f>
        <v>MFO "Express Capital +" Ltd.</v>
      </c>
      <c r="C1" s="2"/>
      <c r="D1" s="2"/>
      <c r="E1" s="2"/>
    </row>
    <row r="2" spans="1:5" ht="12" customHeight="1">
      <c r="A2" s="1" t="s">
        <v>65</v>
      </c>
      <c r="B2" s="76">
        <f>Info!B2</f>
        <v>45199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163" t="s">
        <v>0</v>
      </c>
      <c r="B4" s="164" t="s">
        <v>70</v>
      </c>
      <c r="C4" s="165"/>
      <c r="D4" s="165"/>
      <c r="E4" s="166" t="s">
        <v>71</v>
      </c>
    </row>
    <row r="5" spans="1:5" ht="12" customHeight="1" thickBot="1">
      <c r="A5" s="1"/>
      <c r="B5" s="1"/>
      <c r="C5" s="1"/>
      <c r="D5" s="1"/>
      <c r="E5" s="5"/>
    </row>
    <row r="6" spans="1:5" ht="12" customHeight="1" thickBot="1">
      <c r="A6" s="6" t="s">
        <v>1</v>
      </c>
      <c r="B6" s="167" t="s">
        <v>72</v>
      </c>
      <c r="C6" s="22" t="s">
        <v>108</v>
      </c>
      <c r="D6" s="23" t="s">
        <v>111</v>
      </c>
      <c r="E6" s="24" t="s">
        <v>110</v>
      </c>
    </row>
    <row r="7" spans="1:5" ht="12" customHeight="1">
      <c r="A7" s="77">
        <v>1</v>
      </c>
      <c r="B7" s="127" t="s">
        <v>73</v>
      </c>
      <c r="C7" s="171">
        <v>76296.960000000006</v>
      </c>
      <c r="D7" s="171">
        <v>97933.86</v>
      </c>
      <c r="E7" s="172">
        <v>174230.82</v>
      </c>
    </row>
    <row r="8" spans="1:5" ht="12" customHeight="1">
      <c r="A8" s="78">
        <v>2</v>
      </c>
      <c r="B8" s="128" t="s">
        <v>74</v>
      </c>
      <c r="C8" s="173">
        <v>13822.02</v>
      </c>
      <c r="D8" s="173">
        <v>488.27</v>
      </c>
      <c r="E8" s="174">
        <v>14310.29</v>
      </c>
    </row>
    <row r="9" spans="1:5" ht="12" customHeight="1">
      <c r="A9" s="78">
        <v>3</v>
      </c>
      <c r="B9" s="129" t="s">
        <v>75</v>
      </c>
      <c r="C9" s="175">
        <v>1330581.21</v>
      </c>
      <c r="D9" s="175">
        <v>0</v>
      </c>
      <c r="E9" s="176">
        <v>1330581.21</v>
      </c>
    </row>
    <row r="10" spans="1:5" ht="12" customHeight="1">
      <c r="A10" s="78">
        <v>3.1</v>
      </c>
      <c r="B10" s="129" t="s">
        <v>76</v>
      </c>
      <c r="C10" s="177">
        <v>-71648.3</v>
      </c>
      <c r="D10" s="177">
        <v>0</v>
      </c>
      <c r="E10" s="178">
        <v>-71648.3</v>
      </c>
    </row>
    <row r="11" spans="1:5" ht="12" customHeight="1">
      <c r="A11" s="78">
        <v>3.2</v>
      </c>
      <c r="B11" s="128" t="s">
        <v>77</v>
      </c>
      <c r="C11" s="173">
        <v>1258932.9099999999</v>
      </c>
      <c r="D11" s="173">
        <v>0</v>
      </c>
      <c r="E11" s="174">
        <v>1258932.9099999999</v>
      </c>
    </row>
    <row r="12" spans="1:5" ht="12" customHeight="1">
      <c r="A12" s="78">
        <v>4</v>
      </c>
      <c r="B12" s="128" t="s">
        <v>78</v>
      </c>
      <c r="C12" s="173">
        <v>0</v>
      </c>
      <c r="D12" s="173">
        <v>0</v>
      </c>
      <c r="E12" s="174">
        <v>0</v>
      </c>
    </row>
    <row r="13" spans="1:5" ht="12" customHeight="1">
      <c r="A13" s="78">
        <v>5</v>
      </c>
      <c r="B13" s="128" t="s">
        <v>79</v>
      </c>
      <c r="C13" s="173">
        <v>2824.25</v>
      </c>
      <c r="D13" s="173">
        <v>0</v>
      </c>
      <c r="E13" s="174">
        <v>2824.25</v>
      </c>
    </row>
    <row r="14" spans="1:5" ht="12" customHeight="1">
      <c r="A14" s="78">
        <v>6</v>
      </c>
      <c r="B14" s="128" t="s">
        <v>80</v>
      </c>
      <c r="C14" s="173">
        <v>0</v>
      </c>
      <c r="D14" s="179"/>
      <c r="E14" s="174">
        <v>0</v>
      </c>
    </row>
    <row r="15" spans="1:5" ht="12" customHeight="1">
      <c r="A15" s="78">
        <v>7</v>
      </c>
      <c r="B15" s="128" t="s">
        <v>81</v>
      </c>
      <c r="C15" s="173">
        <v>0</v>
      </c>
      <c r="D15" s="179"/>
      <c r="E15" s="174">
        <v>0</v>
      </c>
    </row>
    <row r="16" spans="1:5" ht="12" customHeight="1">
      <c r="A16" s="78">
        <v>8</v>
      </c>
      <c r="B16" s="128" t="s">
        <v>82</v>
      </c>
      <c r="C16" s="173">
        <v>380967.56</v>
      </c>
      <c r="D16" s="179"/>
      <c r="E16" s="174">
        <v>380967.56</v>
      </c>
    </row>
    <row r="17" spans="1:5" ht="12" customHeight="1">
      <c r="A17" s="78">
        <v>9</v>
      </c>
      <c r="B17" s="128" t="s">
        <v>83</v>
      </c>
      <c r="C17" s="173">
        <v>79685.39</v>
      </c>
      <c r="D17" s="173">
        <v>0</v>
      </c>
      <c r="E17" s="174">
        <v>79685.39</v>
      </c>
    </row>
    <row r="18" spans="1:5" ht="12" customHeight="1" thickBot="1">
      <c r="A18" s="77">
        <v>10</v>
      </c>
      <c r="B18" s="130" t="s">
        <v>84</v>
      </c>
      <c r="C18" s="180">
        <v>1812529.0899999999</v>
      </c>
      <c r="D18" s="180">
        <v>98422.13</v>
      </c>
      <c r="E18" s="181">
        <v>1910951.22</v>
      </c>
    </row>
    <row r="19" spans="1:5" ht="12" customHeight="1" thickBot="1">
      <c r="A19" s="6"/>
      <c r="B19" s="167" t="s">
        <v>85</v>
      </c>
      <c r="C19" s="182"/>
      <c r="D19" s="182"/>
      <c r="E19" s="183"/>
    </row>
    <row r="20" spans="1:5" ht="12" customHeight="1">
      <c r="A20" s="7">
        <v>11</v>
      </c>
      <c r="B20" s="127" t="s">
        <v>86</v>
      </c>
      <c r="C20" s="171">
        <v>418000</v>
      </c>
      <c r="D20" s="171">
        <v>0</v>
      </c>
      <c r="E20" s="172">
        <v>418000</v>
      </c>
    </row>
    <row r="21" spans="1:5" ht="12" customHeight="1">
      <c r="A21" s="8">
        <v>12</v>
      </c>
      <c r="B21" s="128" t="s">
        <v>87</v>
      </c>
      <c r="C21" s="173">
        <v>26377.5</v>
      </c>
      <c r="D21" s="173">
        <v>25222.080000000002</v>
      </c>
      <c r="E21" s="172">
        <v>51599.58</v>
      </c>
    </row>
    <row r="22" spans="1:5" ht="12" customHeight="1">
      <c r="A22" s="8">
        <v>13</v>
      </c>
      <c r="B22" s="128" t="s">
        <v>88</v>
      </c>
      <c r="C22" s="173">
        <v>0</v>
      </c>
      <c r="D22" s="173">
        <v>0</v>
      </c>
      <c r="E22" s="172">
        <v>0</v>
      </c>
    </row>
    <row r="23" spans="1:5" ht="12" customHeight="1">
      <c r="A23" s="7">
        <v>14</v>
      </c>
      <c r="B23" s="128" t="s">
        <v>89</v>
      </c>
      <c r="C23" s="173">
        <v>0</v>
      </c>
      <c r="D23" s="173">
        <v>0</v>
      </c>
      <c r="E23" s="172">
        <v>0</v>
      </c>
    </row>
    <row r="24" spans="1:5" ht="12" customHeight="1">
      <c r="A24" s="8">
        <v>15</v>
      </c>
      <c r="B24" s="128" t="s">
        <v>90</v>
      </c>
      <c r="C24" s="173">
        <v>51731.49</v>
      </c>
      <c r="D24" s="173">
        <v>0</v>
      </c>
      <c r="E24" s="172">
        <v>51731.49</v>
      </c>
    </row>
    <row r="25" spans="1:5" ht="12" customHeight="1">
      <c r="A25" s="8">
        <v>16</v>
      </c>
      <c r="B25" s="128" t="s">
        <v>91</v>
      </c>
      <c r="C25" s="173">
        <v>0</v>
      </c>
      <c r="D25" s="173">
        <v>0</v>
      </c>
      <c r="E25" s="174">
        <v>0</v>
      </c>
    </row>
    <row r="26" spans="1:5" ht="12" customHeight="1" thickBot="1">
      <c r="A26" s="7">
        <v>17</v>
      </c>
      <c r="B26" s="130" t="s">
        <v>92</v>
      </c>
      <c r="C26" s="180">
        <v>496108.99</v>
      </c>
      <c r="D26" s="180">
        <v>25222.080000000002</v>
      </c>
      <c r="E26" s="181">
        <v>521331.07</v>
      </c>
    </row>
    <row r="27" spans="1:5" ht="12" customHeight="1" thickBot="1">
      <c r="A27" s="6"/>
      <c r="B27" s="167" t="s">
        <v>93</v>
      </c>
      <c r="C27" s="182"/>
      <c r="D27" s="182"/>
      <c r="E27" s="183"/>
    </row>
    <row r="28" spans="1:5" ht="12" customHeight="1">
      <c r="A28" s="7">
        <v>18</v>
      </c>
      <c r="B28" s="168" t="s">
        <v>94</v>
      </c>
      <c r="C28" s="171">
        <v>1203000</v>
      </c>
      <c r="D28" s="184"/>
      <c r="E28" s="172">
        <v>1203000</v>
      </c>
    </row>
    <row r="29" spans="1:5" ht="12" customHeight="1">
      <c r="A29" s="8">
        <v>19</v>
      </c>
      <c r="B29" s="169" t="s">
        <v>95</v>
      </c>
      <c r="C29" s="173">
        <v>0</v>
      </c>
      <c r="D29" s="179"/>
      <c r="E29" s="174">
        <v>0</v>
      </c>
    </row>
    <row r="30" spans="1:5" ht="12" customHeight="1">
      <c r="A30" s="8">
        <v>20</v>
      </c>
      <c r="B30" s="128" t="s">
        <v>96</v>
      </c>
      <c r="C30" s="173">
        <v>0</v>
      </c>
      <c r="D30" s="179"/>
      <c r="E30" s="174">
        <v>0</v>
      </c>
    </row>
    <row r="31" spans="1:5" ht="12" customHeight="1">
      <c r="A31" s="8">
        <v>21</v>
      </c>
      <c r="B31" s="169" t="s">
        <v>97</v>
      </c>
      <c r="C31" s="173">
        <v>0</v>
      </c>
      <c r="D31" s="179"/>
      <c r="E31" s="174">
        <v>0</v>
      </c>
    </row>
    <row r="32" spans="1:5" ht="12" customHeight="1">
      <c r="A32" s="8">
        <v>22</v>
      </c>
      <c r="B32" s="169" t="s">
        <v>98</v>
      </c>
      <c r="C32" s="173">
        <v>186620.15000000017</v>
      </c>
      <c r="D32" s="179"/>
      <c r="E32" s="174">
        <v>186620.15000000017</v>
      </c>
    </row>
    <row r="33" spans="1:5" ht="12" customHeight="1">
      <c r="A33" s="8">
        <v>23</v>
      </c>
      <c r="B33" s="169" t="s">
        <v>99</v>
      </c>
      <c r="C33" s="173">
        <v>0</v>
      </c>
      <c r="D33" s="179"/>
      <c r="E33" s="174">
        <v>0</v>
      </c>
    </row>
    <row r="34" spans="1:5" ht="12" customHeight="1" thickBot="1">
      <c r="A34" s="9">
        <v>24</v>
      </c>
      <c r="B34" s="130" t="s">
        <v>100</v>
      </c>
      <c r="C34" s="180">
        <v>1389620.1500000001</v>
      </c>
      <c r="D34" s="179"/>
      <c r="E34" s="181">
        <v>1389620.1500000001</v>
      </c>
    </row>
    <row r="35" spans="1:5" ht="12" customHeight="1" thickBot="1">
      <c r="A35" s="66">
        <v>25</v>
      </c>
      <c r="B35" s="170" t="s">
        <v>101</v>
      </c>
      <c r="C35" s="185">
        <v>1885729.1400000001</v>
      </c>
      <c r="D35" s="185">
        <v>25222.080000000002</v>
      </c>
      <c r="E35" s="186">
        <v>1910951.2200000002</v>
      </c>
    </row>
    <row r="36" spans="1:5" ht="12" customHeight="1">
      <c r="A36" s="2"/>
      <c r="B36" s="2"/>
      <c r="C36" s="10"/>
      <c r="D36" s="10"/>
      <c r="E36" s="10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11"/>
      <c r="D38" s="12"/>
      <c r="E38" s="2"/>
    </row>
    <row r="39" spans="1:5" ht="12" customHeight="1">
      <c r="A39" s="2"/>
      <c r="B39" s="2" t="s">
        <v>106</v>
      </c>
      <c r="C39" s="2"/>
      <c r="D39" s="13"/>
      <c r="E39" s="2"/>
    </row>
    <row r="40" spans="1:5" ht="12" customHeight="1">
      <c r="C40" s="1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opLeftCell="A34" zoomScaleSheetLayoutView="90" workbookViewId="0">
      <selection activeCell="B18" sqref="B18"/>
    </sheetView>
  </sheetViews>
  <sheetFormatPr defaultColWidth="9.140625" defaultRowHeight="11.25"/>
  <cols>
    <col min="1" max="1" width="8.140625" style="28" bestFit="1" customWidth="1"/>
    <col min="2" max="2" width="48.85546875" style="28" customWidth="1"/>
    <col min="3" max="4" width="12" style="28" customWidth="1"/>
    <col min="5" max="5" width="12" style="73" customWidth="1"/>
    <col min="6" max="16384" width="9.140625" style="16"/>
  </cols>
  <sheetData>
    <row r="1" spans="1:5">
      <c r="A1" s="67" t="s">
        <v>63</v>
      </c>
      <c r="B1" s="65" t="str">
        <f>Info!B1</f>
        <v>MFO "Express Capital +" Ltd.</v>
      </c>
      <c r="C1" s="15"/>
      <c r="D1" s="15"/>
      <c r="E1" s="70"/>
    </row>
    <row r="2" spans="1:5">
      <c r="A2" s="67" t="s">
        <v>65</v>
      </c>
      <c r="B2" s="76">
        <f>Info!B2</f>
        <v>45199</v>
      </c>
      <c r="C2" s="15"/>
      <c r="D2" s="15"/>
      <c r="E2" s="70"/>
    </row>
    <row r="3" spans="1:5">
      <c r="A3" s="15"/>
      <c r="B3" s="17"/>
      <c r="C3" s="15"/>
      <c r="D3" s="15"/>
      <c r="E3" s="70"/>
    </row>
    <row r="4" spans="1:5" ht="12" thickBot="1">
      <c r="A4" s="18" t="s">
        <v>2</v>
      </c>
      <c r="B4" s="139" t="s">
        <v>21</v>
      </c>
      <c r="C4" s="15"/>
      <c r="D4" s="15"/>
      <c r="E4" s="19" t="s">
        <v>109</v>
      </c>
    </row>
    <row r="5" spans="1:5" ht="30.75" customHeight="1" thickBot="1">
      <c r="A5" s="20" t="s">
        <v>1</v>
      </c>
      <c r="B5" s="21"/>
      <c r="C5" s="22" t="s">
        <v>108</v>
      </c>
      <c r="D5" s="23" t="s">
        <v>111</v>
      </c>
      <c r="E5" s="24" t="s">
        <v>110</v>
      </c>
    </row>
    <row r="6" spans="1:5" ht="12" thickBot="1">
      <c r="A6" s="25"/>
      <c r="B6" s="138" t="s">
        <v>20</v>
      </c>
      <c r="C6" s="26"/>
      <c r="D6" s="26"/>
      <c r="E6" s="26"/>
    </row>
    <row r="7" spans="1:5">
      <c r="A7" s="37">
        <v>1</v>
      </c>
      <c r="B7" s="131" t="s">
        <v>3</v>
      </c>
      <c r="C7" s="187"/>
      <c r="D7" s="188"/>
      <c r="E7" s="189">
        <v>0</v>
      </c>
    </row>
    <row r="8" spans="1:5">
      <c r="A8" s="37">
        <v>2</v>
      </c>
      <c r="B8" s="132" t="s">
        <v>4</v>
      </c>
      <c r="C8" s="190">
        <v>143739.79999999999</v>
      </c>
      <c r="D8" s="191">
        <v>0</v>
      </c>
      <c r="E8" s="192">
        <v>143739.79999999999</v>
      </c>
    </row>
    <row r="9" spans="1:5">
      <c r="A9" s="37">
        <v>2.1</v>
      </c>
      <c r="B9" s="133" t="s">
        <v>5</v>
      </c>
      <c r="C9" s="187">
        <v>143739.79999999999</v>
      </c>
      <c r="D9" s="188"/>
      <c r="E9" s="193">
        <v>143739.79999999999</v>
      </c>
    </row>
    <row r="10" spans="1:5">
      <c r="A10" s="37">
        <v>2.2000000000000002</v>
      </c>
      <c r="B10" s="133" t="s">
        <v>6</v>
      </c>
      <c r="C10" s="187"/>
      <c r="D10" s="188"/>
      <c r="E10" s="193">
        <v>0</v>
      </c>
    </row>
    <row r="11" spans="1:5">
      <c r="A11" s="37">
        <v>2.2999999999999998</v>
      </c>
      <c r="B11" s="133" t="s">
        <v>7</v>
      </c>
      <c r="C11" s="187"/>
      <c r="D11" s="188"/>
      <c r="E11" s="193">
        <v>0</v>
      </c>
    </row>
    <row r="12" spans="1:5">
      <c r="A12" s="37">
        <v>2.4</v>
      </c>
      <c r="B12" s="133" t="s">
        <v>8</v>
      </c>
      <c r="C12" s="187"/>
      <c r="D12" s="188"/>
      <c r="E12" s="193">
        <v>0</v>
      </c>
    </row>
    <row r="13" spans="1:5">
      <c r="A13" s="37">
        <v>2.5</v>
      </c>
      <c r="B13" s="133" t="s">
        <v>9</v>
      </c>
      <c r="C13" s="187"/>
      <c r="D13" s="188"/>
      <c r="E13" s="193">
        <v>0</v>
      </c>
    </row>
    <row r="14" spans="1:5">
      <c r="A14" s="37">
        <v>2.6</v>
      </c>
      <c r="B14" s="133" t="s">
        <v>10</v>
      </c>
      <c r="C14" s="187"/>
      <c r="D14" s="188"/>
      <c r="E14" s="193">
        <v>0</v>
      </c>
    </row>
    <row r="15" spans="1:5">
      <c r="A15" s="37">
        <v>2.7</v>
      </c>
      <c r="B15" s="133" t="s">
        <v>11</v>
      </c>
      <c r="C15" s="187"/>
      <c r="D15" s="188"/>
      <c r="E15" s="193">
        <v>0</v>
      </c>
    </row>
    <row r="16" spans="1:5">
      <c r="A16" s="37">
        <v>3</v>
      </c>
      <c r="B16" s="134" t="s">
        <v>12</v>
      </c>
      <c r="C16" s="190">
        <v>58025.88</v>
      </c>
      <c r="D16" s="191">
        <v>0</v>
      </c>
      <c r="E16" s="192">
        <v>58025.88</v>
      </c>
    </row>
    <row r="17" spans="1:5">
      <c r="A17" s="37">
        <v>3.1</v>
      </c>
      <c r="B17" s="133" t="s">
        <v>13</v>
      </c>
      <c r="C17" s="187">
        <v>58025.88</v>
      </c>
      <c r="D17" s="188"/>
      <c r="E17" s="193">
        <v>58025.88</v>
      </c>
    </row>
    <row r="18" spans="1:5">
      <c r="A18" s="37">
        <v>3.2</v>
      </c>
      <c r="B18" s="133" t="s">
        <v>14</v>
      </c>
      <c r="C18" s="187"/>
      <c r="D18" s="188"/>
      <c r="E18" s="193">
        <v>0</v>
      </c>
    </row>
    <row r="19" spans="1:5">
      <c r="A19" s="37">
        <v>3.3</v>
      </c>
      <c r="B19" s="133" t="s">
        <v>15</v>
      </c>
      <c r="C19" s="187"/>
      <c r="D19" s="188"/>
      <c r="E19" s="193">
        <v>0</v>
      </c>
    </row>
    <row r="20" spans="1:5">
      <c r="A20" s="37">
        <v>3.4</v>
      </c>
      <c r="B20" s="135" t="s">
        <v>16</v>
      </c>
      <c r="C20" s="187"/>
      <c r="D20" s="188"/>
      <c r="E20" s="193">
        <v>0</v>
      </c>
    </row>
    <row r="21" spans="1:5">
      <c r="A21" s="37">
        <v>4</v>
      </c>
      <c r="B21" s="136" t="s">
        <v>17</v>
      </c>
      <c r="C21" s="187">
        <v>103730.45</v>
      </c>
      <c r="D21" s="188"/>
      <c r="E21" s="192">
        <v>103730.45</v>
      </c>
    </row>
    <row r="22" spans="1:5">
      <c r="A22" s="37">
        <v>5</v>
      </c>
      <c r="B22" s="136" t="s">
        <v>18</v>
      </c>
      <c r="C22" s="187"/>
      <c r="D22" s="188"/>
      <c r="E22" s="192">
        <v>0</v>
      </c>
    </row>
    <row r="23" spans="1:5">
      <c r="A23" s="38">
        <v>6</v>
      </c>
      <c r="B23" s="137" t="s">
        <v>19</v>
      </c>
      <c r="C23" s="194"/>
      <c r="D23" s="195"/>
      <c r="E23" s="196">
        <v>0</v>
      </c>
    </row>
    <row r="24" spans="1:5" ht="12" thickBot="1">
      <c r="A24" s="41">
        <v>7</v>
      </c>
      <c r="B24" s="140" t="s">
        <v>22</v>
      </c>
      <c r="C24" s="197">
        <v>305496.13</v>
      </c>
      <c r="D24" s="197">
        <v>0</v>
      </c>
      <c r="E24" s="198">
        <v>305496.13</v>
      </c>
    </row>
    <row r="25" spans="1:5" ht="12" thickBot="1">
      <c r="A25" s="27"/>
      <c r="B25" s="141" t="s">
        <v>23</v>
      </c>
      <c r="C25" s="199"/>
      <c r="D25" s="199"/>
      <c r="E25" s="199"/>
    </row>
    <row r="26" spans="1:5">
      <c r="A26" s="37">
        <v>8</v>
      </c>
      <c r="B26" s="142" t="s">
        <v>24</v>
      </c>
      <c r="C26" s="82">
        <v>57382.04</v>
      </c>
      <c r="D26" s="83"/>
      <c r="E26" s="88">
        <v>57382.04</v>
      </c>
    </row>
    <row r="27" spans="1:5">
      <c r="A27" s="37">
        <v>9</v>
      </c>
      <c r="B27" s="143" t="s">
        <v>25</v>
      </c>
      <c r="C27" s="97">
        <v>38021.589999999997</v>
      </c>
      <c r="D27" s="98">
        <v>1241.44</v>
      </c>
      <c r="E27" s="84">
        <v>39263.03</v>
      </c>
    </row>
    <row r="28" spans="1:5">
      <c r="A28" s="37">
        <v>10</v>
      </c>
      <c r="B28" s="143" t="s">
        <v>26</v>
      </c>
      <c r="C28" s="97"/>
      <c r="D28" s="98"/>
      <c r="E28" s="84">
        <v>0</v>
      </c>
    </row>
    <row r="29" spans="1:5">
      <c r="A29" s="37">
        <v>11</v>
      </c>
      <c r="B29" s="143" t="s">
        <v>27</v>
      </c>
      <c r="C29" s="97"/>
      <c r="D29" s="98"/>
      <c r="E29" s="84">
        <v>0</v>
      </c>
    </row>
    <row r="30" spans="1:5">
      <c r="A30" s="37">
        <v>12</v>
      </c>
      <c r="B30" s="143" t="s">
        <v>28</v>
      </c>
      <c r="C30" s="97"/>
      <c r="D30" s="98"/>
      <c r="E30" s="84">
        <v>0</v>
      </c>
    </row>
    <row r="31" spans="1:5">
      <c r="A31" s="37">
        <v>13</v>
      </c>
      <c r="B31" s="143" t="s">
        <v>29</v>
      </c>
      <c r="C31" s="97"/>
      <c r="D31" s="98"/>
      <c r="E31" s="84">
        <v>0</v>
      </c>
    </row>
    <row r="32" spans="1:5">
      <c r="A32" s="37">
        <v>14</v>
      </c>
      <c r="B32" s="144" t="s">
        <v>30</v>
      </c>
      <c r="C32" s="97"/>
      <c r="D32" s="98"/>
      <c r="E32" s="84">
        <v>0</v>
      </c>
    </row>
    <row r="33" spans="1:5" ht="12" thickBot="1">
      <c r="A33" s="39">
        <v>15</v>
      </c>
      <c r="B33" s="145" t="s">
        <v>31</v>
      </c>
      <c r="C33" s="80">
        <v>95403.63</v>
      </c>
      <c r="D33" s="81">
        <v>1241.44</v>
      </c>
      <c r="E33" s="79">
        <v>96645.07</v>
      </c>
    </row>
    <row r="34" spans="1:5" ht="12" thickBot="1">
      <c r="A34" s="44">
        <v>16</v>
      </c>
      <c r="B34" s="146" t="s">
        <v>32</v>
      </c>
      <c r="C34" s="90">
        <v>210092.5</v>
      </c>
      <c r="D34" s="91">
        <v>-1241.44</v>
      </c>
      <c r="E34" s="92">
        <v>208851.06</v>
      </c>
    </row>
    <row r="35" spans="1:5" ht="12" thickBot="1">
      <c r="A35" s="40"/>
      <c r="B35" s="141" t="s">
        <v>33</v>
      </c>
      <c r="C35" s="199"/>
      <c r="D35" s="199"/>
      <c r="E35" s="199"/>
    </row>
    <row r="36" spans="1:5">
      <c r="A36" s="41">
        <v>17</v>
      </c>
      <c r="B36" s="147" t="s">
        <v>34</v>
      </c>
      <c r="C36" s="93">
        <v>593506.92000000004</v>
      </c>
      <c r="D36" s="94">
        <v>-6.11</v>
      </c>
      <c r="E36" s="88">
        <v>593500.81000000006</v>
      </c>
    </row>
    <row r="37" spans="1:5" ht="22.5">
      <c r="A37" s="37">
        <v>17.100000000000001</v>
      </c>
      <c r="B37" s="148" t="s">
        <v>35</v>
      </c>
      <c r="C37" s="86">
        <v>594212.78</v>
      </c>
      <c r="D37" s="87"/>
      <c r="E37" s="89">
        <v>594212.78</v>
      </c>
    </row>
    <row r="38" spans="1:5" ht="22.5">
      <c r="A38" s="37">
        <v>17.2</v>
      </c>
      <c r="B38" s="148" t="s">
        <v>36</v>
      </c>
      <c r="C38" s="86">
        <v>705.86</v>
      </c>
      <c r="D38" s="87">
        <v>6.11</v>
      </c>
      <c r="E38" s="89">
        <v>711.97</v>
      </c>
    </row>
    <row r="39" spans="1:5">
      <c r="A39" s="37">
        <v>18</v>
      </c>
      <c r="B39" s="136" t="s">
        <v>37</v>
      </c>
      <c r="C39" s="97"/>
      <c r="D39" s="98"/>
      <c r="E39" s="84">
        <v>0</v>
      </c>
    </row>
    <row r="40" spans="1:5">
      <c r="A40" s="37">
        <v>19</v>
      </c>
      <c r="B40" s="136" t="s">
        <v>38</v>
      </c>
      <c r="C40" s="97"/>
      <c r="D40" s="98"/>
      <c r="E40" s="84">
        <v>0</v>
      </c>
    </row>
    <row r="41" spans="1:5">
      <c r="A41" s="37">
        <v>20</v>
      </c>
      <c r="B41" s="136" t="s">
        <v>39</v>
      </c>
      <c r="C41" s="97">
        <v>40407.269999999997</v>
      </c>
      <c r="D41" s="98"/>
      <c r="E41" s="84">
        <v>40407.269999999997</v>
      </c>
    </row>
    <row r="42" spans="1:5">
      <c r="A42" s="37">
        <v>21</v>
      </c>
      <c r="B42" s="136" t="s">
        <v>40</v>
      </c>
      <c r="C42" s="97">
        <v>-20878.25</v>
      </c>
      <c r="D42" s="98"/>
      <c r="E42" s="84">
        <v>-20878.25</v>
      </c>
    </row>
    <row r="43" spans="1:5">
      <c r="A43" s="37">
        <v>22</v>
      </c>
      <c r="B43" s="136" t="s">
        <v>41</v>
      </c>
      <c r="C43" s="97"/>
      <c r="D43" s="98"/>
      <c r="E43" s="84">
        <v>0</v>
      </c>
    </row>
    <row r="44" spans="1:5">
      <c r="A44" s="38">
        <v>23</v>
      </c>
      <c r="B44" s="137" t="s">
        <v>42</v>
      </c>
      <c r="C44" s="95">
        <v>45011.17</v>
      </c>
      <c r="D44" s="96"/>
      <c r="E44" s="85">
        <v>45011.17</v>
      </c>
    </row>
    <row r="45" spans="1:5" ht="12" thickBot="1">
      <c r="A45" s="41">
        <v>24</v>
      </c>
      <c r="B45" s="137" t="s">
        <v>43</v>
      </c>
      <c r="C45" s="90">
        <v>658047.1100000001</v>
      </c>
      <c r="D45" s="91">
        <v>-6.11</v>
      </c>
      <c r="E45" s="92">
        <v>658041.00000000012</v>
      </c>
    </row>
    <row r="46" spans="1:5" ht="12" thickBot="1">
      <c r="A46" s="27"/>
      <c r="B46" s="141" t="s">
        <v>44</v>
      </c>
      <c r="C46" s="199"/>
      <c r="D46" s="199"/>
      <c r="E46" s="199"/>
    </row>
    <row r="47" spans="1:5">
      <c r="A47" s="37">
        <v>25</v>
      </c>
      <c r="B47" s="131" t="s">
        <v>45</v>
      </c>
      <c r="C47" s="97">
        <v>18890.54</v>
      </c>
      <c r="D47" s="98"/>
      <c r="E47" s="108">
        <v>18890.54</v>
      </c>
    </row>
    <row r="48" spans="1:5">
      <c r="A48" s="37">
        <v>26</v>
      </c>
      <c r="B48" s="136" t="s">
        <v>46</v>
      </c>
      <c r="C48" s="97">
        <v>451190.79</v>
      </c>
      <c r="D48" s="98"/>
      <c r="E48" s="104">
        <v>451190.79</v>
      </c>
    </row>
    <row r="49" spans="1:5">
      <c r="A49" s="37">
        <v>27</v>
      </c>
      <c r="B49" s="136" t="s">
        <v>47</v>
      </c>
      <c r="C49" s="97">
        <v>14586.63</v>
      </c>
      <c r="D49" s="98"/>
      <c r="E49" s="104">
        <v>14586.63</v>
      </c>
    </row>
    <row r="50" spans="1:5">
      <c r="A50" s="37">
        <v>28</v>
      </c>
      <c r="B50" s="136" t="s">
        <v>48</v>
      </c>
      <c r="C50" s="97">
        <v>34357.74</v>
      </c>
      <c r="D50" s="98"/>
      <c r="E50" s="104">
        <v>34357.74</v>
      </c>
    </row>
    <row r="51" spans="1:5">
      <c r="A51" s="37">
        <v>29</v>
      </c>
      <c r="B51" s="136" t="s">
        <v>49</v>
      </c>
      <c r="C51" s="97">
        <v>32819.949999999997</v>
      </c>
      <c r="D51" s="98"/>
      <c r="E51" s="104">
        <v>32819.949999999997</v>
      </c>
    </row>
    <row r="52" spans="1:5">
      <c r="A52" s="37">
        <v>30</v>
      </c>
      <c r="B52" s="136" t="s">
        <v>50</v>
      </c>
      <c r="C52" s="97">
        <v>93630.41</v>
      </c>
      <c r="D52" s="98"/>
      <c r="E52" s="104">
        <v>93630.41</v>
      </c>
    </row>
    <row r="53" spans="1:5">
      <c r="A53" s="38">
        <v>31</v>
      </c>
      <c r="B53" s="149" t="s">
        <v>51</v>
      </c>
      <c r="C53" s="99">
        <v>645476.05999999994</v>
      </c>
      <c r="D53" s="100">
        <v>0</v>
      </c>
      <c r="E53" s="109">
        <v>645476.05999999994</v>
      </c>
    </row>
    <row r="54" spans="1:5" ht="12" thickBot="1">
      <c r="A54" s="41">
        <v>32</v>
      </c>
      <c r="B54" s="150" t="s">
        <v>52</v>
      </c>
      <c r="C54" s="101">
        <v>12571.050000000163</v>
      </c>
      <c r="D54" s="102">
        <v>-6.11</v>
      </c>
      <c r="E54" s="103">
        <v>12564.940000000162</v>
      </c>
    </row>
    <row r="55" spans="1:5" ht="12" thickBot="1">
      <c r="A55" s="68"/>
      <c r="B55" s="151"/>
      <c r="C55" s="200"/>
      <c r="D55" s="200"/>
      <c r="E55" s="200"/>
    </row>
    <row r="56" spans="1:5" ht="12" thickBot="1">
      <c r="A56" s="37">
        <v>33</v>
      </c>
      <c r="B56" s="152" t="s">
        <v>53</v>
      </c>
      <c r="C56" s="118">
        <v>222663.55000000016</v>
      </c>
      <c r="D56" s="119">
        <v>-1247.55</v>
      </c>
      <c r="E56" s="120">
        <v>221416.00000000017</v>
      </c>
    </row>
    <row r="57" spans="1:5" ht="12" thickBot="1">
      <c r="A57" s="29"/>
      <c r="B57" s="153"/>
      <c r="C57" s="201"/>
      <c r="D57" s="202"/>
      <c r="E57" s="200"/>
    </row>
    <row r="58" spans="1:5">
      <c r="A58" s="37">
        <v>34</v>
      </c>
      <c r="B58" s="131" t="s">
        <v>54</v>
      </c>
      <c r="C58" s="106">
        <v>34797.910000000003</v>
      </c>
      <c r="D58" s="110"/>
      <c r="E58" s="108">
        <v>34797.910000000003</v>
      </c>
    </row>
    <row r="59" spans="1:5" ht="22.5">
      <c r="A59" s="37">
        <v>35</v>
      </c>
      <c r="B59" s="154" t="s">
        <v>55</v>
      </c>
      <c r="C59" s="105"/>
      <c r="D59" s="111"/>
      <c r="E59" s="104">
        <v>0</v>
      </c>
    </row>
    <row r="60" spans="1:5">
      <c r="A60" s="38">
        <v>36</v>
      </c>
      <c r="B60" s="137" t="s">
        <v>56</v>
      </c>
      <c r="C60" s="107"/>
      <c r="D60" s="112"/>
      <c r="E60" s="109">
        <v>0</v>
      </c>
    </row>
    <row r="61" spans="1:5" ht="12" thickBot="1">
      <c r="A61" s="42">
        <v>37</v>
      </c>
      <c r="B61" s="146" t="s">
        <v>57</v>
      </c>
      <c r="C61" s="113">
        <v>34797.910000000003</v>
      </c>
      <c r="D61" s="114"/>
      <c r="E61" s="115">
        <v>34797.910000000003</v>
      </c>
    </row>
    <row r="62" spans="1:5" ht="12" thickBot="1">
      <c r="A62" s="43"/>
      <c r="B62" s="155"/>
      <c r="C62" s="203"/>
      <c r="D62" s="203"/>
      <c r="E62" s="204"/>
    </row>
    <row r="63" spans="1:5" ht="12" thickBot="1">
      <c r="A63" s="44">
        <v>38</v>
      </c>
      <c r="B63" s="156" t="s">
        <v>58</v>
      </c>
      <c r="C63" s="118">
        <v>187865.64000000016</v>
      </c>
      <c r="D63" s="119">
        <v>-1247.55</v>
      </c>
      <c r="E63" s="120">
        <v>186618.09000000017</v>
      </c>
    </row>
    <row r="64" spans="1:5" s="30" customFormat="1" ht="12" thickBot="1">
      <c r="A64" s="44">
        <v>39</v>
      </c>
      <c r="B64" s="157" t="s">
        <v>59</v>
      </c>
      <c r="C64" s="116"/>
      <c r="D64" s="121"/>
      <c r="E64" s="122">
        <v>0</v>
      </c>
    </row>
    <row r="65" spans="1:5" ht="12" thickBot="1">
      <c r="A65" s="44">
        <v>40</v>
      </c>
      <c r="B65" s="158" t="s">
        <v>60</v>
      </c>
      <c r="C65" s="118">
        <v>187865.64000000016</v>
      </c>
      <c r="D65" s="119">
        <v>-1247.55</v>
      </c>
      <c r="E65" s="120">
        <v>186618.09000000017</v>
      </c>
    </row>
    <row r="66" spans="1:5" s="30" customFormat="1" ht="12" thickBot="1">
      <c r="A66" s="44">
        <v>41</v>
      </c>
      <c r="B66" s="159" t="s">
        <v>61</v>
      </c>
      <c r="C66" s="117"/>
      <c r="D66" s="123"/>
      <c r="E66" s="124">
        <v>0</v>
      </c>
    </row>
    <row r="67" spans="1:5" ht="12" thickBot="1">
      <c r="A67" s="69">
        <v>42</v>
      </c>
      <c r="B67" s="160" t="s">
        <v>62</v>
      </c>
      <c r="C67" s="125">
        <v>187865.64000000016</v>
      </c>
      <c r="D67" s="125">
        <v>-1247.55</v>
      </c>
      <c r="E67" s="126">
        <v>186618.09000000017</v>
      </c>
    </row>
    <row r="68" spans="1:5" ht="12" thickTop="1">
      <c r="A68" s="31"/>
      <c r="B68" s="15"/>
      <c r="C68" s="32"/>
      <c r="D68" s="32"/>
      <c r="E68" s="71"/>
    </row>
    <row r="69" spans="1:5">
      <c r="A69" s="33"/>
      <c r="B69" s="34" t="s">
        <v>107</v>
      </c>
      <c r="C69" s="35"/>
      <c r="D69" s="35"/>
      <c r="E69" s="72"/>
    </row>
    <row r="70" spans="1:5">
      <c r="A70" s="33"/>
      <c r="B70" s="34"/>
      <c r="C70" s="35"/>
      <c r="D70" s="35"/>
      <c r="E70" s="72"/>
    </row>
    <row r="71" spans="1:5">
      <c r="A71" s="33"/>
      <c r="B71" s="34"/>
      <c r="C71" s="35"/>
      <c r="D71" s="35"/>
      <c r="E71" s="72"/>
    </row>
    <row r="72" spans="1:5">
      <c r="A72" s="34"/>
      <c r="B72" s="35"/>
      <c r="C72" s="35"/>
      <c r="D72" s="35"/>
      <c r="E72" s="72"/>
    </row>
    <row r="73" spans="1:5">
      <c r="A73" s="34"/>
    </row>
  </sheetData>
  <sheetProtection formatCells="0" formatColumns="0" formatRows="0"/>
  <dataValidations count="1">
    <dataValidation type="decimal" allowBlank="1" showInputMessage="1" showErrorMessage="1" sqref="C7:D7 C9:D15 C17:D23" xr:uid="{232715A1-12B9-497A-AA10-1830925754F1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2023-10-13T13:28:59Z</dcterms:modified>
</cp:coreProperties>
</file>